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20" windowWidth="24435" windowHeight="11505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4" i="1"/>
</calcChain>
</file>

<file path=xl/sharedStrings.xml><?xml version="1.0" encoding="utf-8"?>
<sst xmlns="http://schemas.openxmlformats.org/spreadsheetml/2006/main" count="31" uniqueCount="30">
  <si>
    <t>Uomini</t>
  </si>
  <si>
    <t>Donne</t>
  </si>
  <si>
    <t>Totale</t>
  </si>
  <si>
    <t>Piemonte</t>
  </si>
  <si>
    <t>Valle d'Aosta</t>
  </si>
  <si>
    <t>Liguria</t>
  </si>
  <si>
    <t>Lombardia</t>
  </si>
  <si>
    <t>Trentino-Alto Adige</t>
  </si>
  <si>
    <t xml:space="preserve">     Prov. Autonoma di Bolzano</t>
  </si>
  <si>
    <t xml:space="preserve">     Prov. Autonoma di Trento</t>
  </si>
  <si>
    <t>Veneto</t>
  </si>
  <si>
    <t>Friuli-Venezia Giulia</t>
  </si>
  <si>
    <t>Emilia-Romagna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</si>
  <si>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</si>
  <si>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</si>
  <si>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</si>
  <si>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</si>
  <si>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</si>
  <si>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</si>
  <si>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</si>
  <si>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</si>
  <si>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</si>
  <si>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</si>
  <si>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</si>
  <si>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</si>
  <si>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ITALIA</t>
  </si>
  <si>
    <r>
      <t xml:space="preserve">POPOLAZIONE </t>
    </r>
    <r>
      <rPr>
        <b/>
        <sz val="11"/>
        <color theme="1"/>
        <rFont val="Calibri"/>
        <family val="2"/>
      </rPr>
      <t>≥ 65 ANNI</t>
    </r>
    <r>
      <rPr>
        <b/>
        <sz val="11"/>
        <color theme="1"/>
        <rFont val="Calibri"/>
        <family val="2"/>
        <scheme val="minor"/>
      </rPr>
      <t xml:space="preserve"> - 2013</t>
    </r>
  </si>
  <si>
    <t>Uomini (%)</t>
  </si>
  <si>
    <t>Donne (%)</t>
  </si>
  <si>
    <t>Fonte: Istat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</si>
</sst>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1" xfId="0" applyFont="1" applyBorder="1"/>
    <xf numFmtId="164" fontId="0" fillId="0" borderId="1" xfId="0" applyNumberFormat="1" applyBorder="1"/>
    <xf numFmtId="0" fontId="2" fillId="0" borderId="1" xfId="0" applyFont="1" applyFill="1" applyBorder="1"/>
    <xf numFmtId="0" fontId="2" fillId="0" borderId="0" xfId="0" applyFont="1" applyFill="1" applyBorder="1"/>
    <xf numFmtId="0" fontId="1" fillId="0" borderId="1" xfId="0" applyFont="1" applyBorder="1"/>
    <xf numFmtId="3" fontId="0" fillId="0" borderId="1" xfId="0" applyNumberFormat="1" applyBorder="1"/>
    <xf numFmtId="0" fontId="1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8"/>
  <sheetViews>
    <sheetView tabSelected="1" workbookViewId="0">
      <selection activeCell="L10" sqref="L10"/>
    </sheetView>
  </sheetViews>
  <sheetFormatPr defaultRowHeight="15" x14ac:dyDescent="0.25"/>
  <cols>
    <col min="2" max="2" width="29.28515625" bestFit="1" customWidth="1"/>
    <col min="5" max="5" width="10.140625" bestFit="1" customWidth="1"/>
    <col min="6" max="6" width="11" bestFit="1" customWidth="1"/>
    <col min="7" max="7" width="10.28515625" bestFit="1" customWidth="1"/>
  </cols>
  <sheetData>
    <row r="2" spans="2:8" x14ac:dyDescent="0.25">
      <c r="B2" s="8" t="s">
        <v>26</v>
      </c>
      <c r="C2" s="8"/>
      <c r="D2" s="8"/>
      <c r="E2" s="8"/>
      <c r="F2" s="8"/>
      <c r="G2" s="8"/>
      <c r="H2" s="8"/>
    </row>
    <row r="3" spans="2:8" ht="15.75" thickBot="1" x14ac:dyDescent="0.3">
      <c r="C3" s="1" t="s">
        <v>0</v>
      </c>
      <c r="D3" s="1" t="s">
        <v>1</v>
      </c>
      <c r="E3" s="1" t="s">
        <v>2</v>
      </c>
      <c r="F3" s="1" t="s">
        <v>27</v>
      </c>
      <c r="G3" s="1" t="s">
        <v>28</v>
      </c>
      <c r="H3" s="1" t="s">
        <v>2</v>
      </c>
    </row>
    <row r="4" spans="2:8" ht="15.75" thickBot="1" x14ac:dyDescent="0.3">
      <c r="B4" s="2" t="s">
        <v>3</v>
      </c>
      <c r="C4" s="7">
        <v>441885</v>
      </c>
      <c r="D4" s="7">
        <v>597221</v>
      </c>
      <c r="E4" s="7">
        <v>1039106</v>
      </c>
      <c r="F4" s="3">
        <f>(C4/E4)*100</f>
        <v>42.525497879908308</v>
      </c>
      <c r="G4" s="3">
        <f>(D4/E4)*100</f>
        <v>57.474502120091699</v>
      </c>
      <c r="H4" s="3">
        <f>SUM(F4:G4)</f>
        <v>100</v>
      </c>
    </row>
    <row r="5" spans="2:8" ht="15.75" thickBot="1" x14ac:dyDescent="0.3">
      <c r="B5" s="2" t="s">
        <v>4</v>
      </c>
      <c r="C5" s="7">
        <v>11885</v>
      </c>
      <c r="D5" s="7">
        <v>15767</v>
      </c>
      <c r="E5" s="7">
        <v>27652</v>
      </c>
      <c r="F5" s="3">
        <f t="shared" ref="F5:F26" si="0">(C5/E5)*100</f>
        <v>42.980616230290757</v>
      </c>
      <c r="G5" s="3">
        <f t="shared" ref="G5:G26" si="1">(D5/E5)*100</f>
        <v>57.019383769709243</v>
      </c>
      <c r="H5" s="3">
        <f t="shared" ref="H5:H26" si="2">SUM(F5:G5)</f>
        <v>100</v>
      </c>
    </row>
    <row r="6" spans="2:8" ht="15.75" thickBot="1" x14ac:dyDescent="0.3">
      <c r="B6" s="2" t="s">
        <v>5</v>
      </c>
      <c r="C6" s="7">
        <v>179414</v>
      </c>
      <c r="D6" s="7">
        <v>253777</v>
      </c>
      <c r="E6" s="7">
        <v>433191</v>
      </c>
      <c r="F6" s="3">
        <f t="shared" si="0"/>
        <v>41.416834606443807</v>
      </c>
      <c r="G6" s="3">
        <f t="shared" si="1"/>
        <v>58.583165393556193</v>
      </c>
      <c r="H6" s="3">
        <f t="shared" si="2"/>
        <v>100</v>
      </c>
    </row>
    <row r="7" spans="2:8" ht="15.75" thickBot="1" x14ac:dyDescent="0.3">
      <c r="B7" s="2" t="s">
        <v>6</v>
      </c>
      <c r="C7" s="7">
        <v>869682</v>
      </c>
      <c r="D7" s="7">
        <v>1199992</v>
      </c>
      <c r="E7" s="7">
        <v>2069674</v>
      </c>
      <c r="F7" s="3">
        <f t="shared" si="0"/>
        <v>42.020240868851808</v>
      </c>
      <c r="G7" s="3">
        <f t="shared" si="1"/>
        <v>57.979759131148192</v>
      </c>
      <c r="H7" s="3">
        <f t="shared" si="2"/>
        <v>100</v>
      </c>
    </row>
    <row r="8" spans="2:8" ht="15.75" thickBot="1" x14ac:dyDescent="0.3">
      <c r="B8" s="2" t="s">
        <v>7</v>
      </c>
      <c r="C8" s="7">
        <v>85277</v>
      </c>
      <c r="D8" s="7">
        <v>115495</v>
      </c>
      <c r="E8" s="7">
        <v>200772</v>
      </c>
      <c r="F8" s="3">
        <f t="shared" si="0"/>
        <v>42.474548243779012</v>
      </c>
      <c r="G8" s="3">
        <f t="shared" si="1"/>
        <v>57.525451756220988</v>
      </c>
      <c r="H8" s="3">
        <f t="shared" si="2"/>
        <v>100</v>
      </c>
    </row>
    <row r="9" spans="2:8" ht="15.75" thickBot="1" x14ac:dyDescent="0.3">
      <c r="B9" s="4" t="s">
        <v>8</v>
      </c>
      <c r="C9" s="7">
        <v>40622</v>
      </c>
      <c r="D9" s="7">
        <v>53785</v>
      </c>
      <c r="E9" s="7">
        <v>94407</v>
      </c>
      <c r="F9" s="3">
        <f t="shared" si="0"/>
        <v>43.02858898174923</v>
      </c>
      <c r="G9" s="3">
        <f t="shared" si="1"/>
        <v>56.971411018250762</v>
      </c>
      <c r="H9" s="3">
        <f t="shared" si="2"/>
        <v>100</v>
      </c>
    </row>
    <row r="10" spans="2:8" ht="15.75" thickBot="1" x14ac:dyDescent="0.3">
      <c r="B10" s="5" t="s">
        <v>9</v>
      </c>
      <c r="C10" s="7">
        <v>44655</v>
      </c>
      <c r="D10" s="7">
        <v>61710</v>
      </c>
      <c r="E10" s="7">
        <v>106365</v>
      </c>
      <c r="F10" s="3">
        <f t="shared" si="0"/>
        <v>41.982795092370608</v>
      </c>
      <c r="G10" s="3">
        <f t="shared" si="1"/>
        <v>58.017204907629392</v>
      </c>
      <c r="H10" s="3">
        <f t="shared" si="2"/>
        <v>100</v>
      </c>
    </row>
    <row r="11" spans="2:8" ht="15.75" thickBot="1" x14ac:dyDescent="0.3">
      <c r="B11" s="2" t="s">
        <v>10</v>
      </c>
      <c r="C11" s="7">
        <v>430233</v>
      </c>
      <c r="D11" s="7">
        <v>589310</v>
      </c>
      <c r="E11" s="7">
        <v>1019543</v>
      </c>
      <c r="F11" s="3">
        <f t="shared" si="0"/>
        <v>42.198612515607479</v>
      </c>
      <c r="G11" s="3">
        <f t="shared" si="1"/>
        <v>57.801387484392521</v>
      </c>
      <c r="H11" s="3">
        <f t="shared" si="2"/>
        <v>100</v>
      </c>
    </row>
    <row r="12" spans="2:8" ht="15.75" thickBot="1" x14ac:dyDescent="0.3">
      <c r="B12" s="2" t="s">
        <v>11</v>
      </c>
      <c r="C12" s="7">
        <v>124389</v>
      </c>
      <c r="D12" s="7">
        <v>172852</v>
      </c>
      <c r="E12" s="7">
        <v>297241</v>
      </c>
      <c r="F12" s="3">
        <f t="shared" si="0"/>
        <v>41.847860826736557</v>
      </c>
      <c r="G12" s="3">
        <f t="shared" si="1"/>
        <v>58.15213917326345</v>
      </c>
      <c r="H12" s="3">
        <f t="shared" si="2"/>
        <v>100</v>
      </c>
    </row>
    <row r="13" spans="2:8" ht="15.75" thickBot="1" x14ac:dyDescent="0.3">
      <c r="B13" s="2" t="s">
        <v>12</v>
      </c>
      <c r="C13" s="7">
        <v>429822</v>
      </c>
      <c r="D13" s="7">
        <v>577630</v>
      </c>
      <c r="E13" s="7">
        <v>1007452</v>
      </c>
      <c r="F13" s="3">
        <f t="shared" si="0"/>
        <v>42.664265890583373</v>
      </c>
      <c r="G13" s="3">
        <f t="shared" si="1"/>
        <v>57.335734109416627</v>
      </c>
      <c r="H13" s="3">
        <f t="shared" si="2"/>
        <v>100</v>
      </c>
    </row>
    <row r="14" spans="2:8" ht="15.75" thickBot="1" x14ac:dyDescent="0.3">
      <c r="B14" s="2" t="s">
        <v>13</v>
      </c>
      <c r="C14" s="7">
        <v>379299</v>
      </c>
      <c r="D14" s="7">
        <v>513504</v>
      </c>
      <c r="E14" s="7">
        <v>892803</v>
      </c>
      <c r="F14" s="3">
        <f t="shared" si="0"/>
        <v>42.484064233655126</v>
      </c>
      <c r="G14" s="3">
        <f t="shared" si="1"/>
        <v>57.515935766344874</v>
      </c>
      <c r="H14" s="3">
        <f t="shared" si="2"/>
        <v>100</v>
      </c>
    </row>
    <row r="15" spans="2:8" ht="15.75" thickBot="1" x14ac:dyDescent="0.3">
      <c r="B15" s="2" t="s">
        <v>14</v>
      </c>
      <c r="C15" s="7">
        <v>89884</v>
      </c>
      <c r="D15" s="7">
        <v>120937</v>
      </c>
      <c r="E15" s="7">
        <v>210821</v>
      </c>
      <c r="F15" s="3">
        <f t="shared" si="0"/>
        <v>42.635221348916851</v>
      </c>
      <c r="G15" s="3">
        <f t="shared" si="1"/>
        <v>57.364778651083149</v>
      </c>
      <c r="H15" s="3">
        <f t="shared" si="2"/>
        <v>100</v>
      </c>
    </row>
    <row r="16" spans="2:8" ht="15.75" thickBot="1" x14ac:dyDescent="0.3">
      <c r="B16" s="2" t="s">
        <v>15</v>
      </c>
      <c r="C16" s="7">
        <v>152772</v>
      </c>
      <c r="D16" s="7">
        <v>203863</v>
      </c>
      <c r="E16" s="7">
        <v>356635</v>
      </c>
      <c r="F16" s="3">
        <f t="shared" si="0"/>
        <v>42.837074319682586</v>
      </c>
      <c r="G16" s="3">
        <f t="shared" si="1"/>
        <v>57.162925680317414</v>
      </c>
      <c r="H16" s="3">
        <f t="shared" si="2"/>
        <v>100</v>
      </c>
    </row>
    <row r="17" spans="2:8" ht="15.75" thickBot="1" x14ac:dyDescent="0.3">
      <c r="B17" s="2" t="s">
        <v>16</v>
      </c>
      <c r="C17" s="7">
        <v>488098</v>
      </c>
      <c r="D17" s="7">
        <v>662445</v>
      </c>
      <c r="E17" s="7">
        <v>1150543</v>
      </c>
      <c r="F17" s="3">
        <f t="shared" si="0"/>
        <v>42.423273184922252</v>
      </c>
      <c r="G17" s="3">
        <f t="shared" si="1"/>
        <v>57.576726815077748</v>
      </c>
      <c r="H17" s="3">
        <f t="shared" si="2"/>
        <v>100</v>
      </c>
    </row>
    <row r="18" spans="2:8" ht="15.75" thickBot="1" x14ac:dyDescent="0.3">
      <c r="B18" s="2" t="s">
        <v>17</v>
      </c>
      <c r="C18" s="7">
        <v>125340</v>
      </c>
      <c r="D18" s="7">
        <v>164147</v>
      </c>
      <c r="E18" s="7">
        <v>289487</v>
      </c>
      <c r="F18" s="3">
        <f t="shared" si="0"/>
        <v>43.297281052344324</v>
      </c>
      <c r="G18" s="3">
        <f t="shared" si="1"/>
        <v>56.702718947655683</v>
      </c>
      <c r="H18" s="3">
        <f t="shared" si="2"/>
        <v>100</v>
      </c>
    </row>
    <row r="19" spans="2:8" ht="15.75" thickBot="1" x14ac:dyDescent="0.3">
      <c r="B19" s="2" t="s">
        <v>18</v>
      </c>
      <c r="C19" s="7">
        <v>30351</v>
      </c>
      <c r="D19" s="7">
        <v>40266</v>
      </c>
      <c r="E19" s="7">
        <v>70617</v>
      </c>
      <c r="F19" s="3">
        <f t="shared" si="0"/>
        <v>42.979735757678746</v>
      </c>
      <c r="G19" s="3">
        <f t="shared" si="1"/>
        <v>57.020264242321247</v>
      </c>
      <c r="H19" s="3">
        <f t="shared" si="2"/>
        <v>100</v>
      </c>
    </row>
    <row r="20" spans="2:8" ht="15.75" thickBot="1" x14ac:dyDescent="0.3">
      <c r="B20" s="2" t="s">
        <v>19</v>
      </c>
      <c r="C20" s="7">
        <v>417833</v>
      </c>
      <c r="D20" s="7">
        <v>560376</v>
      </c>
      <c r="E20" s="7">
        <v>978209</v>
      </c>
      <c r="F20" s="3">
        <f t="shared" si="0"/>
        <v>42.714082573356002</v>
      </c>
      <c r="G20" s="3">
        <f t="shared" si="1"/>
        <v>57.285917426643998</v>
      </c>
      <c r="H20" s="3">
        <f t="shared" si="2"/>
        <v>100</v>
      </c>
    </row>
    <row r="21" spans="2:8" ht="15.75" thickBot="1" x14ac:dyDescent="0.3">
      <c r="B21" s="2" t="s">
        <v>20</v>
      </c>
      <c r="C21" s="7">
        <v>340500</v>
      </c>
      <c r="D21" s="7">
        <v>447698</v>
      </c>
      <c r="E21" s="7">
        <v>788198</v>
      </c>
      <c r="F21" s="3">
        <f t="shared" si="0"/>
        <v>43.199805125108156</v>
      </c>
      <c r="G21" s="3">
        <f t="shared" si="1"/>
        <v>56.800194874891844</v>
      </c>
      <c r="H21" s="3">
        <f t="shared" si="2"/>
        <v>100</v>
      </c>
    </row>
    <row r="22" spans="2:8" ht="15.75" thickBot="1" x14ac:dyDescent="0.3">
      <c r="B22" s="2" t="s">
        <v>21</v>
      </c>
      <c r="C22" s="7">
        <v>52182</v>
      </c>
      <c r="D22" s="7">
        <v>67843</v>
      </c>
      <c r="E22" s="7">
        <v>120025</v>
      </c>
      <c r="F22" s="3">
        <f t="shared" si="0"/>
        <v>43.475942511976676</v>
      </c>
      <c r="G22" s="3">
        <f t="shared" si="1"/>
        <v>56.524057488023324</v>
      </c>
      <c r="H22" s="3">
        <f t="shared" si="2"/>
        <v>100</v>
      </c>
    </row>
    <row r="23" spans="2:8" ht="15.75" thickBot="1" x14ac:dyDescent="0.3">
      <c r="B23" s="2" t="s">
        <v>22</v>
      </c>
      <c r="C23" s="7">
        <v>168550</v>
      </c>
      <c r="D23" s="7">
        <v>214374</v>
      </c>
      <c r="E23" s="7">
        <v>382924</v>
      </c>
      <c r="F23" s="3">
        <f t="shared" si="0"/>
        <v>44.016567256165715</v>
      </c>
      <c r="G23" s="3">
        <f t="shared" si="1"/>
        <v>55.983432743834285</v>
      </c>
      <c r="H23" s="3">
        <f t="shared" si="2"/>
        <v>100</v>
      </c>
    </row>
    <row r="24" spans="2:8" ht="15.75" thickBot="1" x14ac:dyDescent="0.3">
      <c r="B24" s="2" t="s">
        <v>23</v>
      </c>
      <c r="C24" s="7">
        <v>417283</v>
      </c>
      <c r="D24" s="7">
        <v>549467</v>
      </c>
      <c r="E24" s="7">
        <v>966750</v>
      </c>
      <c r="F24" s="3">
        <f t="shared" si="0"/>
        <v>43.163485906387379</v>
      </c>
      <c r="G24" s="3">
        <f t="shared" si="1"/>
        <v>56.836514093612621</v>
      </c>
      <c r="H24" s="3">
        <f t="shared" si="2"/>
        <v>100</v>
      </c>
    </row>
    <row r="25" spans="2:8" ht="15.75" thickBot="1" x14ac:dyDescent="0.3">
      <c r="B25" s="2" t="s">
        <v>24</v>
      </c>
      <c r="C25" s="7">
        <v>146656</v>
      </c>
      <c r="D25" s="7">
        <v>191530</v>
      </c>
      <c r="E25" s="7">
        <v>338186</v>
      </c>
      <c r="F25" s="3">
        <f t="shared" si="0"/>
        <v>43.36548526550478</v>
      </c>
      <c r="G25" s="3">
        <f t="shared" si="1"/>
        <v>56.63451473449522</v>
      </c>
      <c r="H25" s="3">
        <f t="shared" si="2"/>
        <v>100</v>
      </c>
    </row>
    <row r="26" spans="2:8" ht="15.75" thickBot="1" x14ac:dyDescent="0.3">
      <c r="B26" s="6" t="s">
        <v>25</v>
      </c>
      <c r="C26" s="7">
        <v>5381335</v>
      </c>
      <c r="D26" s="7">
        <v>7258494</v>
      </c>
      <c r="E26" s="7">
        <v>12639829</v>
      </c>
      <c r="F26" s="3">
        <f t="shared" si="0"/>
        <v>42.574428815453118</v>
      </c>
      <c r="G26" s="3">
        <f t="shared" si="1"/>
        <v>57.425571184546875</v>
      </c>
      <c r="H26" s="3">
        <f t="shared" si="2"/>
        <v>100</v>
      </c>
    </row>
    <row r="28" spans="2:8" x14ac:dyDescent="0.25">
      <c r="B28" s="5" t="s">
        <v>29</v>
      </c>
    </row>
  </sheetData>
  <mergeCells count="1">
    <mergeCell ref="B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Olidata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Isfol</dc:creator>
  <cp:lastModifiedBy>Picozza Marco</cp:lastModifiedBy>
  <dcterms:created xsi:type="dcterms:W3CDTF">2014-07-22T08:55:11Z</dcterms:created>
  <dcterms:modified xsi:type="dcterms:W3CDTF">2014-07-22T11:05:36Z</dcterms:modified>
</cp:coreProperties>
</file>